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表1-1 地方政府债务限额调整情况表" sheetId="1" r:id="rId1"/>
    <sheet name="表1-2 地方政府新增债务限额资金安排表 " sheetId="2" r:id="rId2"/>
  </sheets>
  <calcPr calcId="144525" iterate="true" iterateCount="100" iterateDelta="0.001"/>
</workbook>
</file>

<file path=xl/sharedStrings.xml><?xml version="1.0" encoding="utf-8"?>
<sst xmlns="http://schemas.openxmlformats.org/spreadsheetml/2006/main" count="158" uniqueCount="103">
  <si>
    <t>DEBT_T_XXGK_XDXE</t>
  </si>
  <si>
    <t xml:space="preserve"> and T.SET_YEAR_GK ='2019' and T.AD_CODE_GK ='46'</t>
  </si>
  <si>
    <t>债务限额调整公开</t>
  </si>
  <si>
    <t>AD_CODE_GK#46</t>
  </si>
  <si>
    <t>set_year#2019</t>
  </si>
  <si>
    <t>ad_code#46</t>
  </si>
  <si>
    <t>ad_name#46 海南省</t>
  </si>
  <si>
    <t>set_year_gk#2019</t>
  </si>
  <si>
    <t>XM_TYPE#</t>
  </si>
  <si>
    <t>XM_NAME#</t>
  </si>
  <si>
    <t>ad_bdq#</t>
  </si>
  <si>
    <t>ad_bj#</t>
  </si>
  <si>
    <t>ad_xj#</t>
  </si>
  <si>
    <t>ROW_NUM#</t>
  </si>
  <si>
    <t>表1-1</t>
  </si>
  <si>
    <t>46 海南省2019年地方政府债务限额调整情况表</t>
  </si>
  <si>
    <t>单位：亿元</t>
  </si>
  <si>
    <t>项    目</t>
  </si>
  <si>
    <t>公  式</t>
  </si>
  <si>
    <t>本地区</t>
  </si>
  <si>
    <t>本级</t>
  </si>
  <si>
    <t>下级</t>
  </si>
  <si>
    <t>VALID#</t>
  </si>
  <si>
    <t>xe_y1</t>
  </si>
  <si>
    <t>一、2018年地方政府债务限额</t>
  </si>
  <si>
    <t>A=B+C</t>
  </si>
  <si>
    <t>ybxe_y1</t>
  </si>
  <si>
    <t>其中： 一般债务限额</t>
  </si>
  <si>
    <t>B</t>
  </si>
  <si>
    <t>zxxe_y1</t>
  </si>
  <si>
    <t xml:space="preserve">    专项债务限额</t>
  </si>
  <si>
    <t>C</t>
  </si>
  <si>
    <t>xz_amt</t>
  </si>
  <si>
    <t>二、2019年新增地方政府债务限额</t>
  </si>
  <si>
    <t>D=E+F</t>
  </si>
  <si>
    <t>xzyb_amt</t>
  </si>
  <si>
    <t>E</t>
  </si>
  <si>
    <t>xzzx_amt</t>
  </si>
  <si>
    <t>F</t>
  </si>
  <si>
    <t>tqxd_xz</t>
  </si>
  <si>
    <t>附：提前下达的2019年新增地方政府债务限额</t>
  </si>
  <si>
    <t>G=H+I</t>
  </si>
  <si>
    <t>tqxd_xzyb</t>
  </si>
  <si>
    <t>H</t>
  </si>
  <si>
    <t>tqxd_xzzx</t>
  </si>
  <si>
    <t>I</t>
  </si>
  <si>
    <t>xe_amt</t>
  </si>
  <si>
    <t>三、2019年地方政府债务限额</t>
  </si>
  <si>
    <t>J=K+L</t>
  </si>
  <si>
    <t>ybxe_amt</t>
  </si>
  <si>
    <t>K</t>
  </si>
  <si>
    <t>zxxe_amt</t>
  </si>
  <si>
    <t>L</t>
  </si>
  <si>
    <t>注： 1.本表反映本地区及本级当年地方政府债务限额调整情况，由县级以上地方各级财政部门在同级人大常委会批准调整预算后二十日内公开。</t>
  </si>
  <si>
    <t>DEBT_T_XXGK_XEZJAP</t>
  </si>
  <si>
    <t>ZQLX_NAME#</t>
  </si>
  <si>
    <t>XMLX_NAME#</t>
  </si>
  <si>
    <t>ZQZJ_AMT#</t>
  </si>
  <si>
    <t>XMLX_ID#</t>
  </si>
  <si>
    <t>ZQLX_ID#</t>
  </si>
  <si>
    <t>表1-2</t>
  </si>
  <si>
    <t>46 海南省2019年地方政府新增债务限额资金安排表</t>
  </si>
  <si>
    <t>单位：万元</t>
  </si>
  <si>
    <t>序号</t>
  </si>
  <si>
    <t>级次</t>
  </si>
  <si>
    <t>项目名称</t>
  </si>
  <si>
    <t>安排债券规模</t>
  </si>
  <si>
    <t>一般债券</t>
  </si>
  <si>
    <t>专项债券</t>
  </si>
  <si>
    <t>省本级</t>
  </si>
  <si>
    <t>交通扶贫农村公路六大工程</t>
  </si>
  <si>
    <t>海口绕城公路美兰机场至演丰段公路</t>
  </si>
  <si>
    <t>海南环岛旅游公路</t>
  </si>
  <si>
    <t>省委党校新校区建设</t>
  </si>
  <si>
    <t>中医院新院区建设</t>
  </si>
  <si>
    <t>土地置换收储项目</t>
  </si>
  <si>
    <t>文昌木兰湾省级土地储备项目</t>
  </si>
  <si>
    <t>环岛高速铁路沿线省级土地储备项目</t>
  </si>
  <si>
    <t>屯昌县屯城镇城北新区省级土地储备</t>
  </si>
  <si>
    <t>乐东县滨海旅游度假区省级土地储备</t>
  </si>
  <si>
    <t>省重点建设项目（G360文昌至临高公路建设）</t>
  </si>
  <si>
    <t>省重点建设项目（洋浦基础设施建设）</t>
  </si>
  <si>
    <t>土地置换储备项目</t>
  </si>
  <si>
    <t>环岛旅游公路（3个示范驿站）省级土地储备项目</t>
  </si>
  <si>
    <t>公交化旅游铁路（乐东段龙栖湾站）省级土地储备项目</t>
  </si>
  <si>
    <t>农垦省级土地储备项目</t>
  </si>
  <si>
    <t>乐东县滨海旅游度假区省级土地储备项目</t>
  </si>
  <si>
    <t>国道G361什邦线什运至邦溪段改建工程</t>
  </si>
  <si>
    <t>G15沈海高速海口段公路</t>
  </si>
  <si>
    <t>G360文昌至临高高速公路</t>
  </si>
  <si>
    <t>博鳌通道工程</t>
  </si>
  <si>
    <t>文昌昌洒至铺前滨海旅游公路</t>
  </si>
  <si>
    <t>琼中至五指山至乐东高速公路</t>
  </si>
  <si>
    <t>省道S314天新线天涯至新宁坡段改建工程</t>
  </si>
  <si>
    <t>红岭灌区田间工程</t>
  </si>
  <si>
    <t>松涛西干渠续建配套工程（乐园至春江水库补水段）</t>
  </si>
  <si>
    <t>海南大学建设项目</t>
  </si>
  <si>
    <t>海南师范大学建设项目</t>
  </si>
  <si>
    <t>海南医学院综合教育大楼</t>
  </si>
  <si>
    <t>海南热带海洋学院建设项目</t>
  </si>
  <si>
    <t>中国（海南）南海博物馆建设项目</t>
  </si>
  <si>
    <t>省血液中心业务楼扩建</t>
  </si>
  <si>
    <t>注：本表反映本级当年新增地方政府债券资金使用安排，由县级以上地方各级财政部门在同级人民代表大会常务委员会批准预算调整方案后二十日内公开。</t>
  </si>
</sst>
</file>

<file path=xl/styles.xml><?xml version="1.0" encoding="utf-8"?>
<styleSheet xmlns="http://schemas.openxmlformats.org/spreadsheetml/2006/main">
  <numFmts count="5">
    <numFmt numFmtId="42" formatCode="_ &quot;￥&quot;* #,##0_ ;_ &quot;￥&quot;* \-#,##0_ ;_ &quot;￥&quot;* &quot;-&quot;_ ;_ @_ "/>
    <numFmt numFmtId="176" formatCode="#,##0_ "/>
    <numFmt numFmtId="44" formatCode="_ &quot;￥&quot;* #,##0.00_ ;_ &quot;￥&quot;* \-#,##0.00_ ;_ &quot;￥&quot;* &quot;-&quot;??_ ;_ @_ "/>
    <numFmt numFmtId="43" formatCode="_ * #,##0.00_ ;_ * \-#,##0.00_ ;_ * &quot;-&quot;??_ ;_ @_ "/>
    <numFmt numFmtId="41" formatCode="_ * #,##0_ ;_ * \-#,##0_ ;_ * &quot;-&quot;_ ;_ @_ "/>
  </numFmts>
  <fonts count="24">
    <font>
      <sz val="11"/>
      <color indexed="8"/>
      <name val="宋体"/>
      <charset val="1"/>
    </font>
    <font>
      <sz val="9"/>
      <name val="SimSun"/>
      <charset val="134"/>
    </font>
    <font>
      <b/>
      <sz val="15"/>
      <name val="SimSun"/>
      <charset val="134"/>
    </font>
    <font>
      <b/>
      <sz val="11"/>
      <name val="SimSun"/>
      <charset val="134"/>
    </font>
    <font>
      <sz val="10"/>
      <color indexed="8"/>
      <name val="宋体"/>
      <charset val="134"/>
    </font>
    <font>
      <sz val="11"/>
      <name val="SimSun"/>
      <charset val="134"/>
    </font>
    <font>
      <sz val="11"/>
      <color indexed="8"/>
      <name val="宋体"/>
      <charset val="0"/>
    </font>
    <font>
      <sz val="11"/>
      <color indexed="9"/>
      <name val="宋体"/>
      <charset val="0"/>
    </font>
    <font>
      <sz val="11"/>
      <color indexed="60"/>
      <name val="宋体"/>
      <charset val="0"/>
    </font>
    <font>
      <b/>
      <sz val="18"/>
      <color indexed="62"/>
      <name val="宋体"/>
      <charset val="134"/>
    </font>
    <font>
      <b/>
      <sz val="11"/>
      <color indexed="52"/>
      <name val="宋体"/>
      <charset val="0"/>
    </font>
    <font>
      <u/>
      <sz val="11"/>
      <color indexed="20"/>
      <name val="宋体"/>
      <charset val="0"/>
    </font>
    <font>
      <b/>
      <sz val="11"/>
      <color indexed="62"/>
      <name val="宋体"/>
      <charset val="134"/>
    </font>
    <font>
      <i/>
      <sz val="11"/>
      <color indexed="23"/>
      <name val="宋体"/>
      <charset val="0"/>
    </font>
    <font>
      <b/>
      <sz val="13"/>
      <color indexed="62"/>
      <name val="宋体"/>
      <charset val="134"/>
    </font>
    <font>
      <sz val="11"/>
      <color indexed="17"/>
      <name val="宋体"/>
      <charset val="0"/>
    </font>
    <font>
      <sz val="11"/>
      <color indexed="10"/>
      <name val="宋体"/>
      <charset val="0"/>
    </font>
    <font>
      <b/>
      <sz val="15"/>
      <color indexed="62"/>
      <name val="宋体"/>
      <charset val="134"/>
    </font>
    <font>
      <b/>
      <sz val="11"/>
      <color indexed="8"/>
      <name val="宋体"/>
      <charset val="0"/>
    </font>
    <font>
      <sz val="11"/>
      <color indexed="62"/>
      <name val="宋体"/>
      <charset val="0"/>
    </font>
    <font>
      <b/>
      <sz val="11"/>
      <color indexed="63"/>
      <name val="宋体"/>
      <charset val="0"/>
    </font>
    <font>
      <u/>
      <sz val="11"/>
      <color indexed="12"/>
      <name val="宋体"/>
      <charset val="0"/>
    </font>
    <font>
      <b/>
      <sz val="11"/>
      <color indexed="9"/>
      <name val="宋体"/>
      <charset val="0"/>
    </font>
    <font>
      <sz val="11"/>
      <color indexed="52"/>
      <name val="宋体"/>
      <charset val="0"/>
    </font>
  </fonts>
  <fills count="17">
    <fill>
      <patternFill patternType="none"/>
    </fill>
    <fill>
      <patternFill patternType="gray125"/>
    </fill>
    <fill>
      <patternFill patternType="solid">
        <fgColor indexed="47"/>
        <bgColor indexed="64"/>
      </patternFill>
    </fill>
    <fill>
      <patternFill patternType="solid">
        <fgColor indexed="29"/>
        <bgColor indexed="64"/>
      </patternFill>
    </fill>
    <fill>
      <patternFill patternType="solid">
        <fgColor indexed="44"/>
        <bgColor indexed="64"/>
      </patternFill>
    </fill>
    <fill>
      <patternFill patternType="solid">
        <fgColor indexed="53"/>
        <bgColor indexed="64"/>
      </patternFill>
    </fill>
    <fill>
      <patternFill patternType="solid">
        <fgColor indexed="27"/>
        <bgColor indexed="64"/>
      </patternFill>
    </fill>
    <fill>
      <patternFill patternType="solid">
        <fgColor indexed="43"/>
        <bgColor indexed="64"/>
      </patternFill>
    </fill>
    <fill>
      <patternFill patternType="solid">
        <fgColor indexed="49"/>
        <bgColor indexed="64"/>
      </patternFill>
    </fill>
    <fill>
      <patternFill patternType="solid">
        <fgColor indexed="9"/>
        <bgColor indexed="64"/>
      </patternFill>
    </fill>
    <fill>
      <patternFill patternType="solid">
        <fgColor indexed="42"/>
        <bgColor indexed="64"/>
      </patternFill>
    </fill>
    <fill>
      <patternFill patternType="solid">
        <fgColor indexed="31"/>
        <bgColor indexed="64"/>
      </patternFill>
    </fill>
    <fill>
      <patternFill patternType="solid">
        <fgColor indexed="26"/>
        <bgColor indexed="64"/>
      </patternFill>
    </fill>
    <fill>
      <patternFill patternType="solid">
        <fgColor indexed="57"/>
        <bgColor indexed="64"/>
      </patternFill>
    </fill>
    <fill>
      <patternFill patternType="solid">
        <fgColor indexed="55"/>
        <bgColor indexed="64"/>
      </patternFill>
    </fill>
    <fill>
      <patternFill patternType="solid">
        <fgColor indexed="22"/>
        <bgColor indexed="64"/>
      </patternFill>
    </fill>
    <fill>
      <patternFill patternType="solid">
        <fgColor indexed="51"/>
        <bgColor indexed="64"/>
      </patternFill>
    </fill>
  </fills>
  <borders count="34">
    <border>
      <left/>
      <right/>
      <top/>
      <bottom/>
      <diagonal/>
    </border>
    <border>
      <left style="medium">
        <color auto="true"/>
      </left>
      <right style="thin">
        <color auto="true"/>
      </right>
      <top style="medium">
        <color auto="true"/>
      </top>
      <bottom style="thin">
        <color auto="true"/>
      </bottom>
      <diagonal/>
    </border>
    <border>
      <left style="thin">
        <color auto="true"/>
      </left>
      <right style="thin">
        <color auto="true"/>
      </right>
      <top style="medium">
        <color auto="true"/>
      </top>
      <bottom style="thin">
        <color auto="true"/>
      </bottom>
      <diagonal/>
    </border>
    <border>
      <left style="thin">
        <color auto="true"/>
      </left>
      <right/>
      <top style="medium">
        <color auto="true"/>
      </top>
      <bottom style="thin">
        <color auto="true"/>
      </bottom>
      <diagonal/>
    </border>
    <border>
      <left style="medium">
        <color auto="true"/>
      </left>
      <right style="thin">
        <color auto="true"/>
      </right>
      <top style="thin">
        <color auto="true"/>
      </top>
      <bottom style="medium">
        <color auto="true"/>
      </bottom>
      <diagonal/>
    </border>
    <border>
      <left style="thin">
        <color auto="true"/>
      </left>
      <right style="thin">
        <color auto="true"/>
      </right>
      <top style="thin">
        <color auto="true"/>
      </top>
      <bottom style="medium">
        <color auto="true"/>
      </bottom>
      <diagonal/>
    </border>
    <border>
      <left style="thin">
        <color auto="true"/>
      </left>
      <right/>
      <top style="thin">
        <color auto="true"/>
      </top>
      <bottom style="medium">
        <color auto="true"/>
      </bottom>
      <diagonal/>
    </border>
    <border>
      <left style="thin">
        <color auto="true"/>
      </left>
      <right style="thin">
        <color auto="true"/>
      </right>
      <top/>
      <bottom style="thin">
        <color auto="true"/>
      </bottom>
      <diagonal/>
    </border>
    <border>
      <left/>
      <right/>
      <top/>
      <bottom style="thin">
        <color indexed="8"/>
      </bottom>
      <diagonal/>
    </border>
    <border>
      <left style="thin">
        <color auto="true"/>
      </left>
      <right style="thin">
        <color auto="true"/>
      </right>
      <top style="thin">
        <color auto="true"/>
      </top>
      <bottom style="thin">
        <color auto="true"/>
      </bottom>
      <diagonal/>
    </border>
    <border>
      <left style="thin">
        <color auto="true"/>
      </left>
      <right style="medium">
        <color auto="true"/>
      </right>
      <top style="medium">
        <color auto="true"/>
      </top>
      <bottom style="thin">
        <color auto="true"/>
      </bottom>
      <diagonal/>
    </border>
    <border>
      <left style="thin">
        <color auto="true"/>
      </left>
      <right style="medium">
        <color auto="true"/>
      </right>
      <top style="thin">
        <color auto="true"/>
      </top>
      <bottom style="medium">
        <color auto="true"/>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style="thin">
        <color indexed="8"/>
      </left>
      <right style="thin">
        <color indexed="8"/>
      </right>
      <top/>
      <bottom style="medium">
        <color indexed="8"/>
      </bottom>
      <diagonal/>
    </border>
    <border>
      <left style="thin">
        <color indexed="8"/>
      </left>
      <right/>
      <top style="medium">
        <color indexed="8"/>
      </top>
      <bottom style="medium">
        <color indexed="8"/>
      </bottom>
      <diagonal/>
    </border>
    <border>
      <left style="thin">
        <color indexed="8"/>
      </left>
      <right/>
      <top/>
      <bottom style="thin">
        <color indexed="8"/>
      </bottom>
      <diagonal/>
    </border>
    <border>
      <left style="thin">
        <color indexed="8"/>
      </left>
      <right/>
      <top/>
      <bottom/>
      <diagonal/>
    </border>
    <border>
      <left style="thin">
        <color indexed="8"/>
      </left>
      <right/>
      <top/>
      <bottom style="medium">
        <color indexed="8"/>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s>
  <cellStyleXfs count="49">
    <xf numFmtId="0" fontId="0" fillId="0" borderId="0">
      <alignment vertical="center"/>
    </xf>
    <xf numFmtId="0" fontId="6" fillId="10"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12" fillId="0" borderId="27"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8" fillId="0" borderId="3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2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2"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6" fillId="2"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17" fillId="0" borderId="28"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6"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12" borderId="0" applyNumberFormat="false" applyBorder="false" applyAlignment="false" applyProtection="false">
      <alignment vertical="center"/>
    </xf>
    <xf numFmtId="0" fontId="10" fillId="9" borderId="26" applyNumberFormat="false" applyAlignment="false" applyProtection="false">
      <alignment vertical="center"/>
    </xf>
    <xf numFmtId="0" fontId="1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6"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9" fillId="2" borderId="26" applyNumberFormat="false" applyAlignment="false" applyProtection="false">
      <alignment vertical="center"/>
    </xf>
    <xf numFmtId="0" fontId="20" fillId="9" borderId="31" applyNumberFormat="false" applyAlignment="false" applyProtection="false">
      <alignment vertical="center"/>
    </xf>
    <xf numFmtId="0" fontId="22" fillId="14" borderId="32" applyNumberFormat="false" applyAlignment="false" applyProtection="false">
      <alignment vertical="center"/>
    </xf>
    <xf numFmtId="0" fontId="23" fillId="0" borderId="33" applyNumberFormat="false" applyFill="false" applyAlignment="false" applyProtection="false">
      <alignment vertical="center"/>
    </xf>
    <xf numFmtId="0" fontId="7" fillId="4"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0" fillId="12" borderId="29" applyNumberFormat="false" applyFont="false" applyAlignment="false" applyProtection="false">
      <alignment vertical="center"/>
    </xf>
    <xf numFmtId="0" fontId="9" fillId="0" borderId="0" applyNumberFormat="false" applyFill="false" applyBorder="false" applyAlignment="false" applyProtection="false">
      <alignment vertical="center"/>
    </xf>
    <xf numFmtId="0" fontId="15" fillId="10"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14" borderId="0" applyNumberFormat="false" applyBorder="false" applyAlignment="false" applyProtection="false">
      <alignment vertical="center"/>
    </xf>
  </cellStyleXfs>
  <cellXfs count="41">
    <xf numFmtId="0" fontId="0" fillId="0" borderId="0" xfId="0" applyFont="true">
      <alignment vertical="center"/>
    </xf>
    <xf numFmtId="0" fontId="1" fillId="0" borderId="0" xfId="0" applyFont="true" applyBorder="true" applyAlignment="true">
      <alignment vertical="center" wrapText="true"/>
    </xf>
    <xf numFmtId="0" fontId="1" fillId="0" borderId="0" xfId="0" applyFont="true" applyBorder="true" applyAlignment="true">
      <alignment horizontal="left" vertical="center" wrapText="true"/>
    </xf>
    <xf numFmtId="0" fontId="2" fillId="0" borderId="0" xfId="0" applyFont="true" applyBorder="true" applyAlignment="true">
      <alignment horizontal="center" vertical="center" wrapText="true"/>
    </xf>
    <xf numFmtId="0" fontId="1" fillId="0" borderId="0" xfId="0" applyFont="true" applyBorder="true" applyAlignment="true">
      <alignment horizontal="right" vertical="center" wrapText="true"/>
    </xf>
    <xf numFmtId="0" fontId="3" fillId="0" borderId="1"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6" xfId="0" applyFont="true" applyBorder="true" applyAlignment="true">
      <alignment horizontal="center" vertical="center" wrapText="true"/>
    </xf>
    <xf numFmtId="176" fontId="4" fillId="0" borderId="7" xfId="0" applyNumberFormat="true" applyFont="true" applyFill="true" applyBorder="true" applyAlignment="true">
      <alignment horizontal="center" vertical="center"/>
    </xf>
    <xf numFmtId="0" fontId="5" fillId="0" borderId="8" xfId="0" applyFont="true" applyBorder="true" applyAlignment="true">
      <alignment horizontal="center" vertical="center" wrapText="true"/>
    </xf>
    <xf numFmtId="176" fontId="4" fillId="0" borderId="9" xfId="0" applyNumberFormat="true" applyFont="true" applyFill="true" applyBorder="true" applyAlignment="true">
      <alignment horizontal="center" vertical="center"/>
    </xf>
    <xf numFmtId="0" fontId="0" fillId="0" borderId="0" xfId="0" applyFont="true" applyAlignment="true">
      <alignment horizontal="right" vertical="center"/>
    </xf>
    <xf numFmtId="0" fontId="3" fillId="0" borderId="10" xfId="0" applyFont="true" applyBorder="true" applyAlignment="true">
      <alignment horizontal="center" vertical="center" wrapText="true"/>
    </xf>
    <xf numFmtId="0" fontId="3" fillId="0" borderId="11" xfId="0" applyFont="true" applyBorder="true" applyAlignment="true">
      <alignment horizontal="center" vertical="center" wrapText="true"/>
    </xf>
    <xf numFmtId="4" fontId="5" fillId="0" borderId="7" xfId="0" applyNumberFormat="true" applyFont="true" applyBorder="true" applyAlignment="true">
      <alignment horizontal="center" vertical="center" wrapText="true"/>
    </xf>
    <xf numFmtId="4" fontId="5" fillId="0" borderId="9" xfId="0" applyNumberFormat="true" applyFont="true" applyBorder="true" applyAlignment="true">
      <alignment horizontal="center" vertical="center" wrapText="true"/>
    </xf>
    <xf numFmtId="0" fontId="3" fillId="0" borderId="12" xfId="0" applyFont="true" applyBorder="true" applyAlignment="true">
      <alignment horizontal="center" vertical="center" wrapText="true"/>
    </xf>
    <xf numFmtId="0" fontId="3" fillId="0" borderId="13" xfId="0" applyFont="true" applyBorder="true" applyAlignment="true">
      <alignment horizontal="center" vertical="center" wrapText="true"/>
    </xf>
    <xf numFmtId="0" fontId="5" fillId="0" borderId="14" xfId="0" applyFont="true" applyBorder="true" applyAlignment="true">
      <alignment vertical="center" wrapText="true"/>
    </xf>
    <xf numFmtId="0" fontId="5" fillId="0" borderId="15" xfId="0" applyFont="true" applyBorder="true" applyAlignment="true">
      <alignment horizontal="center" vertical="center" wrapText="true"/>
    </xf>
    <xf numFmtId="0" fontId="5" fillId="0" borderId="16" xfId="0" applyFont="true" applyBorder="true" applyAlignment="true">
      <alignment vertical="center" wrapText="true"/>
    </xf>
    <xf numFmtId="0" fontId="5" fillId="0" borderId="17" xfId="0" applyFont="true" applyBorder="true" applyAlignment="true">
      <alignment horizontal="center" vertical="center" wrapText="true"/>
    </xf>
    <xf numFmtId="0" fontId="5" fillId="0" borderId="8" xfId="0" applyFont="true" applyBorder="true" applyAlignment="true">
      <alignment vertical="center" wrapText="true"/>
    </xf>
    <xf numFmtId="0" fontId="5" fillId="0" borderId="18" xfId="0" applyFont="true" applyBorder="true" applyAlignment="true">
      <alignment horizontal="center" vertical="center" wrapText="true"/>
    </xf>
    <xf numFmtId="0" fontId="5" fillId="0" borderId="0" xfId="0" applyFont="true" applyBorder="true" applyAlignment="true">
      <alignment vertical="center" wrapText="true"/>
    </xf>
    <xf numFmtId="0" fontId="5" fillId="0" borderId="19" xfId="0" applyFont="true" applyBorder="true" applyAlignment="true">
      <alignment horizontal="center" vertical="center" wrapText="true"/>
    </xf>
    <xf numFmtId="0" fontId="5" fillId="0" borderId="20" xfId="0" applyFont="true" applyBorder="true" applyAlignment="true">
      <alignment vertical="center" wrapText="true"/>
    </xf>
    <xf numFmtId="0" fontId="5" fillId="0" borderId="21" xfId="0" applyFont="true" applyBorder="true" applyAlignment="true">
      <alignment horizontal="center" vertical="center" wrapText="true"/>
    </xf>
    <xf numFmtId="0" fontId="3" fillId="0" borderId="22" xfId="0" applyFont="true" applyBorder="true" applyAlignment="true">
      <alignment horizontal="center" vertical="center" wrapText="true"/>
    </xf>
    <xf numFmtId="4" fontId="5" fillId="0" borderId="15" xfId="0" applyNumberFormat="true" applyFont="true" applyBorder="true" applyAlignment="true">
      <alignment horizontal="right" vertical="center" wrapText="true"/>
    </xf>
    <xf numFmtId="4" fontId="5" fillId="0" borderId="23" xfId="0" applyNumberFormat="true" applyFont="true" applyBorder="true" applyAlignment="true">
      <alignment horizontal="right" vertical="center" wrapText="true"/>
    </xf>
    <xf numFmtId="4" fontId="5" fillId="0" borderId="17" xfId="0" applyNumberFormat="true" applyFont="true" applyBorder="true" applyAlignment="true">
      <alignment horizontal="right" vertical="center" wrapText="true"/>
    </xf>
    <xf numFmtId="4" fontId="5" fillId="0" borderId="19" xfId="0" applyNumberFormat="true" applyFont="true" applyBorder="true" applyAlignment="true">
      <alignment horizontal="right" vertical="center" wrapText="true"/>
    </xf>
    <xf numFmtId="4" fontId="5" fillId="0" borderId="24" xfId="0" applyNumberFormat="true" applyFont="true" applyBorder="true" applyAlignment="true">
      <alignment horizontal="right" vertical="center" wrapText="true"/>
    </xf>
    <xf numFmtId="4" fontId="5" fillId="0" borderId="18" xfId="0" applyNumberFormat="true" applyFont="true" applyBorder="true" applyAlignment="true">
      <alignment horizontal="right" vertical="center" wrapText="true"/>
    </xf>
    <xf numFmtId="4" fontId="5" fillId="0" borderId="8" xfId="0" applyNumberFormat="true" applyFont="true" applyBorder="true" applyAlignment="true">
      <alignment horizontal="right" vertical="center" wrapText="true"/>
    </xf>
    <xf numFmtId="4" fontId="5" fillId="0" borderId="21" xfId="0" applyNumberFormat="true" applyFont="true" applyBorder="true" applyAlignment="true">
      <alignment horizontal="right" vertical="center" wrapText="true"/>
    </xf>
    <xf numFmtId="4" fontId="5" fillId="0" borderId="25" xfId="0" applyNumberFormat="true" applyFont="true" applyBorder="true" applyAlignment="true">
      <alignment horizontal="righ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false">
          <a:gsLst>
            <a:gs pos="0">
              <a:srgbClr val="BBD5F0"/>
            </a:gs>
            <a:gs pos="100000">
              <a:srgbClr val="9CBEE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0"/>
  <sheetViews>
    <sheetView tabSelected="1" topLeftCell="C4" workbookViewId="0">
      <selection activeCell="J24" sqref="J24"/>
    </sheetView>
  </sheetViews>
  <sheetFormatPr defaultColWidth="10" defaultRowHeight="13.5" outlineLevelCol="7"/>
  <cols>
    <col min="1" max="2" width="9" hidden="true"/>
    <col min="3" max="3" width="42.475" customWidth="true"/>
    <col min="4" max="6" width="20.7583333333333" customWidth="true"/>
    <col min="7" max="7" width="19.1333333333333" customWidth="true"/>
    <col min="8" max="8" width="9" hidden="true"/>
    <col min="9" max="9" width="9.76666666666667" customWidth="true"/>
  </cols>
  <sheetData>
    <row r="1" ht="22.5" hidden="true" spans="1:6">
      <c r="A1" s="1">
        <v>0</v>
      </c>
      <c r="B1" s="1" t="s">
        <v>0</v>
      </c>
      <c r="C1" s="1" t="s">
        <v>1</v>
      </c>
      <c r="D1" s="1" t="s">
        <v>2</v>
      </c>
      <c r="F1" s="1"/>
    </row>
    <row r="2" ht="22.5" hidden="true" spans="1:6">
      <c r="A2" s="1">
        <v>0</v>
      </c>
      <c r="B2" s="1" t="s">
        <v>3</v>
      </c>
      <c r="C2" s="1" t="s">
        <v>4</v>
      </c>
      <c r="D2" s="1" t="s">
        <v>5</v>
      </c>
      <c r="E2" s="1" t="s">
        <v>6</v>
      </c>
      <c r="F2" s="1" t="s">
        <v>7</v>
      </c>
    </row>
    <row r="3" hidden="true" spans="1:8">
      <c r="A3" s="1">
        <v>0</v>
      </c>
      <c r="B3" s="1" t="s">
        <v>8</v>
      </c>
      <c r="C3" s="1" t="s">
        <v>9</v>
      </c>
      <c r="D3" s="1"/>
      <c r="E3" s="1" t="s">
        <v>10</v>
      </c>
      <c r="F3" s="1" t="s">
        <v>11</v>
      </c>
      <c r="G3" s="1" t="s">
        <v>12</v>
      </c>
      <c r="H3" s="1" t="s">
        <v>13</v>
      </c>
    </row>
    <row r="4" ht="12.8" customHeight="true" spans="1:3">
      <c r="A4" s="1">
        <v>0</v>
      </c>
      <c r="C4" s="2" t="s">
        <v>14</v>
      </c>
    </row>
    <row r="5" ht="25.6" customHeight="true" spans="1:6">
      <c r="A5" s="1">
        <v>0</v>
      </c>
      <c r="C5" s="3" t="s">
        <v>15</v>
      </c>
      <c r="D5" s="3"/>
      <c r="E5" s="3"/>
      <c r="F5" s="3"/>
    </row>
    <row r="6" ht="16.55" customHeight="true" spans="1:7">
      <c r="A6" s="1">
        <v>0</v>
      </c>
      <c r="C6" s="4" t="s">
        <v>16</v>
      </c>
      <c r="D6" s="4"/>
      <c r="E6" s="4"/>
      <c r="F6" s="4"/>
      <c r="G6" s="4"/>
    </row>
    <row r="7" ht="19.9" customHeight="true" spans="1:7">
      <c r="A7" s="1">
        <v>0</v>
      </c>
      <c r="C7" s="19" t="s">
        <v>17</v>
      </c>
      <c r="D7" s="20" t="s">
        <v>18</v>
      </c>
      <c r="E7" s="20" t="s">
        <v>19</v>
      </c>
      <c r="F7" s="31" t="s">
        <v>20</v>
      </c>
      <c r="G7" s="31" t="s">
        <v>21</v>
      </c>
    </row>
    <row r="8" ht="22" customHeight="true" spans="1:8">
      <c r="A8" s="1" t="s">
        <v>22</v>
      </c>
      <c r="B8" s="1" t="s">
        <v>23</v>
      </c>
      <c r="C8" s="21" t="s">
        <v>24</v>
      </c>
      <c r="D8" s="22" t="s">
        <v>25</v>
      </c>
      <c r="E8" s="32">
        <v>2091.3</v>
      </c>
      <c r="F8" s="32">
        <v>532.0578041708</v>
      </c>
      <c r="G8" s="33">
        <v>1559.2421958292</v>
      </c>
      <c r="H8" s="1">
        <v>1</v>
      </c>
    </row>
    <row r="9" ht="19.9" customHeight="true" spans="1:8">
      <c r="A9" s="1" t="s">
        <v>22</v>
      </c>
      <c r="B9" s="1" t="s">
        <v>26</v>
      </c>
      <c r="C9" s="23" t="s">
        <v>27</v>
      </c>
      <c r="D9" s="24" t="s">
        <v>28</v>
      </c>
      <c r="E9" s="34">
        <v>1327</v>
      </c>
      <c r="F9" s="35">
        <v>318.1153998225</v>
      </c>
      <c r="G9" s="36">
        <v>1008.8846001775</v>
      </c>
      <c r="H9" s="1">
        <v>2</v>
      </c>
    </row>
    <row r="10" ht="19.9" customHeight="true" spans="1:8">
      <c r="A10" s="1" t="s">
        <v>22</v>
      </c>
      <c r="B10" s="1" t="s">
        <v>29</v>
      </c>
      <c r="C10" s="21" t="s">
        <v>30</v>
      </c>
      <c r="D10" s="22" t="s">
        <v>31</v>
      </c>
      <c r="E10" s="32">
        <v>764.3</v>
      </c>
      <c r="F10" s="32">
        <v>213.9424043483</v>
      </c>
      <c r="G10" s="33">
        <v>550.3575956517</v>
      </c>
      <c r="H10" s="1">
        <v>3</v>
      </c>
    </row>
    <row r="11" ht="19.9" customHeight="true" spans="1:8">
      <c r="A11" s="1" t="s">
        <v>22</v>
      </c>
      <c r="B11" s="1" t="s">
        <v>32</v>
      </c>
      <c r="C11" s="25" t="s">
        <v>33</v>
      </c>
      <c r="D11" s="26" t="s">
        <v>34</v>
      </c>
      <c r="E11" s="37">
        <v>346</v>
      </c>
      <c r="F11" s="37">
        <v>99.5</v>
      </c>
      <c r="G11" s="38">
        <v>246.5</v>
      </c>
      <c r="H11" s="1">
        <v>4</v>
      </c>
    </row>
    <row r="12" ht="19.9" customHeight="true" spans="1:8">
      <c r="A12" s="1" t="s">
        <v>22</v>
      </c>
      <c r="B12" s="1" t="s">
        <v>35</v>
      </c>
      <c r="C12" s="27" t="s">
        <v>27</v>
      </c>
      <c r="D12" s="28" t="s">
        <v>36</v>
      </c>
      <c r="E12" s="35">
        <v>136</v>
      </c>
      <c r="F12" s="35">
        <v>42.1</v>
      </c>
      <c r="G12" s="36">
        <v>93.9</v>
      </c>
      <c r="H12" s="1">
        <v>5</v>
      </c>
    </row>
    <row r="13" ht="19.9" customHeight="true" spans="1:8">
      <c r="A13" s="1" t="s">
        <v>22</v>
      </c>
      <c r="B13" s="1" t="s">
        <v>37</v>
      </c>
      <c r="C13" s="21" t="s">
        <v>30</v>
      </c>
      <c r="D13" s="22" t="s">
        <v>38</v>
      </c>
      <c r="E13" s="32">
        <v>210</v>
      </c>
      <c r="F13" s="32">
        <v>57.4</v>
      </c>
      <c r="G13" s="33">
        <v>152.6</v>
      </c>
      <c r="H13" s="1">
        <v>6</v>
      </c>
    </row>
    <row r="14" ht="19.9" customHeight="true" spans="1:8">
      <c r="A14" s="1" t="s">
        <v>22</v>
      </c>
      <c r="B14" s="1" t="s">
        <v>39</v>
      </c>
      <c r="C14" s="29" t="s">
        <v>40</v>
      </c>
      <c r="D14" s="22" t="s">
        <v>41</v>
      </c>
      <c r="E14" s="37">
        <v>166</v>
      </c>
      <c r="F14" s="37">
        <f>F15+F16</f>
        <v>40.3</v>
      </c>
      <c r="G14" s="38">
        <f>G15+G16</f>
        <v>125.7</v>
      </c>
      <c r="H14" s="1">
        <v>7</v>
      </c>
    </row>
    <row r="15" ht="19.9" customHeight="true" spans="1:8">
      <c r="A15" s="1" t="s">
        <v>22</v>
      </c>
      <c r="B15" s="1" t="s">
        <v>42</v>
      </c>
      <c r="C15" s="27" t="s">
        <v>27</v>
      </c>
      <c r="D15" s="28" t="s">
        <v>43</v>
      </c>
      <c r="E15" s="34">
        <v>81</v>
      </c>
      <c r="F15" s="35">
        <v>23.3</v>
      </c>
      <c r="G15" s="36">
        <f>E15-F15</f>
        <v>57.7</v>
      </c>
      <c r="H15" s="1">
        <v>8</v>
      </c>
    </row>
    <row r="16" ht="19.9" customHeight="true" spans="1:8">
      <c r="A16" s="1" t="s">
        <v>22</v>
      </c>
      <c r="B16" s="1" t="s">
        <v>44</v>
      </c>
      <c r="C16" s="21" t="s">
        <v>30</v>
      </c>
      <c r="D16" s="22" t="s">
        <v>45</v>
      </c>
      <c r="E16" s="32">
        <v>85</v>
      </c>
      <c r="F16" s="32">
        <v>17</v>
      </c>
      <c r="G16" s="33">
        <f>E16-F16</f>
        <v>68</v>
      </c>
      <c r="H16" s="1">
        <v>9</v>
      </c>
    </row>
    <row r="17" ht="19.9" customHeight="true" spans="1:8">
      <c r="A17" s="1" t="s">
        <v>22</v>
      </c>
      <c r="B17" s="1" t="s">
        <v>46</v>
      </c>
      <c r="C17" s="29" t="s">
        <v>47</v>
      </c>
      <c r="D17" s="22" t="s">
        <v>48</v>
      </c>
      <c r="E17" s="32">
        <v>2426.4</v>
      </c>
      <c r="F17" s="32">
        <v>650.1433</v>
      </c>
      <c r="G17" s="38">
        <v>1776.2567</v>
      </c>
      <c r="H17" s="1">
        <v>10</v>
      </c>
    </row>
    <row r="18" ht="19.9" customHeight="true" spans="1:8">
      <c r="A18" s="1" t="s">
        <v>22</v>
      </c>
      <c r="B18" s="1" t="s">
        <v>49</v>
      </c>
      <c r="C18" s="27" t="s">
        <v>27</v>
      </c>
      <c r="D18" s="28" t="s">
        <v>50</v>
      </c>
      <c r="E18" s="35">
        <v>1455.5088</v>
      </c>
      <c r="F18" s="35">
        <v>378.7214</v>
      </c>
      <c r="G18" s="36">
        <v>1076.7874</v>
      </c>
      <c r="H18" s="1">
        <v>11</v>
      </c>
    </row>
    <row r="19" ht="19.9" customHeight="true" spans="1:8">
      <c r="A19" s="1" t="s">
        <v>22</v>
      </c>
      <c r="B19" s="1" t="s">
        <v>51</v>
      </c>
      <c r="C19" s="21" t="s">
        <v>30</v>
      </c>
      <c r="D19" s="30" t="s">
        <v>52</v>
      </c>
      <c r="E19" s="39">
        <v>970.8912</v>
      </c>
      <c r="F19" s="39">
        <v>271.4219</v>
      </c>
      <c r="G19" s="40">
        <v>699.4693</v>
      </c>
      <c r="H19" s="1">
        <v>12</v>
      </c>
    </row>
    <row r="20" ht="15.8" customHeight="true" spans="1:7">
      <c r="A20" s="1">
        <v>0</v>
      </c>
      <c r="C20" s="1" t="s">
        <v>53</v>
      </c>
      <c r="D20" s="1"/>
      <c r="E20" s="1"/>
      <c r="F20" s="1"/>
      <c r="G20" s="1"/>
    </row>
  </sheetData>
  <mergeCells count="3">
    <mergeCell ref="C5:F5"/>
    <mergeCell ref="C6:G6"/>
    <mergeCell ref="C20:G20"/>
  </mergeCells>
  <pageMargins left="0.751388888888889" right="0.751388888888889" top="0.266666666666667" bottom="0.266666666666667" header="0" footer="0"/>
  <pageSetup paperSize="9" orientation="landscape" horizont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41"/>
  <sheetViews>
    <sheetView workbookViewId="0">
      <pane ySplit="5" topLeftCell="A6" activePane="bottomLeft" state="frozen"/>
      <selection/>
      <selection pane="bottomLeft" activeCell="D21" sqref="D21"/>
    </sheetView>
  </sheetViews>
  <sheetFormatPr defaultColWidth="10" defaultRowHeight="13.5" outlineLevelCol="6"/>
  <cols>
    <col min="1" max="1" width="9" hidden="true"/>
    <col min="2" max="2" width="10.3166666666667" customWidth="true"/>
    <col min="3" max="3" width="17.375" customWidth="true"/>
    <col min="4" max="4" width="42.3416666666667" customWidth="true"/>
    <col min="5" max="5" width="20.7583333333333" customWidth="true"/>
    <col min="6" max="6" width="16.125" customWidth="true"/>
    <col min="7" max="7" width="9"/>
    <col min="8" max="8" width="9.76666666666667" customWidth="true"/>
  </cols>
  <sheetData>
    <row r="1" ht="33.75" hidden="true" spans="1:3">
      <c r="A1" s="1">
        <v>0</v>
      </c>
      <c r="B1" s="1" t="s">
        <v>54</v>
      </c>
      <c r="C1" s="1" t="s">
        <v>1</v>
      </c>
    </row>
    <row r="2" ht="22.5" hidden="true" spans="1:6">
      <c r="A2" s="1">
        <v>0</v>
      </c>
      <c r="B2" s="1" t="s">
        <v>3</v>
      </c>
      <c r="C2" s="1" t="s">
        <v>4</v>
      </c>
      <c r="D2" s="1" t="s">
        <v>5</v>
      </c>
      <c r="E2" s="1" t="s">
        <v>6</v>
      </c>
      <c r="F2" s="1" t="s">
        <v>7</v>
      </c>
    </row>
    <row r="3" hidden="true" spans="1:7">
      <c r="A3" s="1">
        <v>0</v>
      </c>
      <c r="B3" s="1" t="s">
        <v>13</v>
      </c>
      <c r="C3" s="1" t="s">
        <v>55</v>
      </c>
      <c r="D3" s="1" t="s">
        <v>56</v>
      </c>
      <c r="E3" s="1" t="s">
        <v>57</v>
      </c>
      <c r="F3" s="1" t="s">
        <v>58</v>
      </c>
      <c r="G3" s="1" t="s">
        <v>59</v>
      </c>
    </row>
    <row r="4" ht="14.3" customHeight="true" spans="1:2">
      <c r="A4" s="1">
        <v>0</v>
      </c>
      <c r="B4" s="2" t="s">
        <v>60</v>
      </c>
    </row>
    <row r="5" ht="28.6" customHeight="true" spans="1:5">
      <c r="A5" s="1">
        <v>0</v>
      </c>
      <c r="B5" s="3" t="s">
        <v>61</v>
      </c>
      <c r="C5" s="3"/>
      <c r="D5" s="3"/>
      <c r="E5" s="3"/>
    </row>
    <row r="6" customFormat="true" ht="14.3" customHeight="true" spans="1:6">
      <c r="A6" s="1">
        <v>0</v>
      </c>
      <c r="B6" s="4"/>
      <c r="C6" s="4"/>
      <c r="D6" s="4"/>
      <c r="E6" s="4"/>
      <c r="F6" s="14" t="s">
        <v>62</v>
      </c>
    </row>
    <row r="7" customFormat="true" spans="1:6">
      <c r="A7" s="1">
        <v>0</v>
      </c>
      <c r="B7" s="5" t="s">
        <v>63</v>
      </c>
      <c r="C7" s="6" t="s">
        <v>64</v>
      </c>
      <c r="D7" s="7" t="s">
        <v>65</v>
      </c>
      <c r="E7" s="5" t="s">
        <v>66</v>
      </c>
      <c r="F7" s="15"/>
    </row>
    <row r="8" customFormat="true" ht="24.1" customHeight="true" spans="1:6">
      <c r="A8" s="1"/>
      <c r="B8" s="8"/>
      <c r="C8" s="9"/>
      <c r="D8" s="10"/>
      <c r="E8" s="8" t="s">
        <v>67</v>
      </c>
      <c r="F8" s="16" t="s">
        <v>68</v>
      </c>
    </row>
    <row r="9" customFormat="true" spans="2:6">
      <c r="B9" s="11">
        <v>1</v>
      </c>
      <c r="C9" s="11" t="s">
        <v>69</v>
      </c>
      <c r="D9" s="12" t="s">
        <v>70</v>
      </c>
      <c r="E9" s="17">
        <v>143000</v>
      </c>
      <c r="F9" s="17">
        <v>0</v>
      </c>
    </row>
    <row r="10" customFormat="true" spans="2:6">
      <c r="B10" s="13">
        <v>2</v>
      </c>
      <c r="C10" s="13" t="s">
        <v>69</v>
      </c>
      <c r="D10" s="12" t="s">
        <v>71</v>
      </c>
      <c r="E10" s="18"/>
      <c r="F10" s="18">
        <v>50000</v>
      </c>
    </row>
    <row r="11" customFormat="true" spans="2:6">
      <c r="B11" s="13">
        <v>3</v>
      </c>
      <c r="C11" s="13" t="s">
        <v>69</v>
      </c>
      <c r="D11" s="12" t="s">
        <v>72</v>
      </c>
      <c r="E11" s="18"/>
      <c r="F11" s="18">
        <v>20000</v>
      </c>
    </row>
    <row r="12" customFormat="true" spans="2:6">
      <c r="B12" s="13">
        <v>4</v>
      </c>
      <c r="C12" s="13" t="s">
        <v>69</v>
      </c>
      <c r="D12" s="12" t="s">
        <v>73</v>
      </c>
      <c r="E12" s="18">
        <v>60000</v>
      </c>
      <c r="F12" s="18">
        <v>0</v>
      </c>
    </row>
    <row r="13" customFormat="true" spans="2:6">
      <c r="B13" s="13">
        <v>5</v>
      </c>
      <c r="C13" s="13" t="s">
        <v>69</v>
      </c>
      <c r="D13" s="12" t="s">
        <v>74</v>
      </c>
      <c r="E13" s="18">
        <v>30000</v>
      </c>
      <c r="F13" s="18">
        <v>0</v>
      </c>
    </row>
    <row r="14" customFormat="true" spans="2:6">
      <c r="B14" s="13">
        <v>6</v>
      </c>
      <c r="C14" s="13" t="s">
        <v>69</v>
      </c>
      <c r="D14" s="12" t="s">
        <v>75</v>
      </c>
      <c r="E14" s="18"/>
      <c r="F14" s="18">
        <v>40000</v>
      </c>
    </row>
    <row r="15" customFormat="true" spans="2:6">
      <c r="B15" s="13">
        <v>7</v>
      </c>
      <c r="C15" s="13" t="s">
        <v>69</v>
      </c>
      <c r="D15" s="12" t="s">
        <v>76</v>
      </c>
      <c r="E15" s="18"/>
      <c r="F15" s="18">
        <v>10000</v>
      </c>
    </row>
    <row r="16" customFormat="true" spans="2:6">
      <c r="B16" s="13">
        <v>8</v>
      </c>
      <c r="C16" s="13" t="s">
        <v>69</v>
      </c>
      <c r="D16" s="12" t="s">
        <v>77</v>
      </c>
      <c r="E16" s="18"/>
      <c r="F16" s="18">
        <v>35000</v>
      </c>
    </row>
    <row r="17" customFormat="true" spans="2:6">
      <c r="B17" s="13">
        <v>9</v>
      </c>
      <c r="C17" s="13" t="s">
        <v>69</v>
      </c>
      <c r="D17" s="12" t="s">
        <v>78</v>
      </c>
      <c r="E17" s="18"/>
      <c r="F17" s="18">
        <v>8000</v>
      </c>
    </row>
    <row r="18" customFormat="true" spans="2:6">
      <c r="B18" s="13">
        <v>10</v>
      </c>
      <c r="C18" s="13" t="s">
        <v>69</v>
      </c>
      <c r="D18" s="12" t="s">
        <v>79</v>
      </c>
      <c r="E18" s="18"/>
      <c r="F18" s="18">
        <v>7000</v>
      </c>
    </row>
    <row r="19" customFormat="true" spans="2:6">
      <c r="B19" s="13">
        <v>11</v>
      </c>
      <c r="C19" s="13" t="s">
        <v>69</v>
      </c>
      <c r="D19" s="12" t="s">
        <v>80</v>
      </c>
      <c r="E19" s="18">
        <v>60000</v>
      </c>
      <c r="F19" s="18">
        <v>0</v>
      </c>
    </row>
    <row r="20" customFormat="true" spans="2:6">
      <c r="B20" s="13">
        <v>12</v>
      </c>
      <c r="C20" s="13" t="s">
        <v>69</v>
      </c>
      <c r="D20" s="12" t="s">
        <v>81</v>
      </c>
      <c r="E20" s="18">
        <v>40000</v>
      </c>
      <c r="F20" s="18">
        <v>0</v>
      </c>
    </row>
    <row r="21" customFormat="true" spans="2:6">
      <c r="B21" s="13">
        <v>13</v>
      </c>
      <c r="C21" s="13" t="s">
        <v>69</v>
      </c>
      <c r="D21" s="12" t="s">
        <v>82</v>
      </c>
      <c r="E21" s="18"/>
      <c r="F21" s="18">
        <v>200000</v>
      </c>
    </row>
    <row r="22" customFormat="true" spans="2:6">
      <c r="B22" s="13">
        <v>14</v>
      </c>
      <c r="C22" s="13" t="s">
        <v>69</v>
      </c>
      <c r="D22" s="12" t="s">
        <v>83</v>
      </c>
      <c r="E22" s="18"/>
      <c r="F22" s="18">
        <v>13000</v>
      </c>
    </row>
    <row r="23" customFormat="true" ht="27" spans="2:6">
      <c r="B23" s="13">
        <v>15</v>
      </c>
      <c r="C23" s="13" t="s">
        <v>69</v>
      </c>
      <c r="D23" s="12" t="s">
        <v>84</v>
      </c>
      <c r="E23" s="18"/>
      <c r="F23" s="18">
        <v>36000</v>
      </c>
    </row>
    <row r="24" customFormat="true" spans="2:6">
      <c r="B24" s="13">
        <v>16</v>
      </c>
      <c r="C24" s="13" t="s">
        <v>69</v>
      </c>
      <c r="D24" s="12" t="s">
        <v>85</v>
      </c>
      <c r="E24" s="18"/>
      <c r="F24" s="18">
        <v>34000</v>
      </c>
    </row>
    <row r="25" customFormat="true" spans="2:6">
      <c r="B25" s="13">
        <v>17</v>
      </c>
      <c r="C25" s="13" t="s">
        <v>69</v>
      </c>
      <c r="D25" s="12" t="s">
        <v>86</v>
      </c>
      <c r="E25" s="18"/>
      <c r="F25" s="18">
        <v>6000</v>
      </c>
    </row>
    <row r="26" customFormat="true" spans="2:6">
      <c r="B26" s="13">
        <v>18</v>
      </c>
      <c r="C26" s="13" t="s">
        <v>69</v>
      </c>
      <c r="D26" s="12" t="s">
        <v>87</v>
      </c>
      <c r="E26" s="18"/>
      <c r="F26" s="18">
        <v>15000</v>
      </c>
    </row>
    <row r="27" customFormat="true" spans="2:6">
      <c r="B27" s="13">
        <v>19</v>
      </c>
      <c r="C27" s="13" t="s">
        <v>69</v>
      </c>
      <c r="D27" s="12" t="s">
        <v>88</v>
      </c>
      <c r="E27" s="18"/>
      <c r="F27" s="18">
        <v>10000</v>
      </c>
    </row>
    <row r="28" customFormat="true" spans="2:6">
      <c r="B28" s="13">
        <v>20</v>
      </c>
      <c r="C28" s="13" t="s">
        <v>69</v>
      </c>
      <c r="D28" s="12" t="s">
        <v>89</v>
      </c>
      <c r="E28" s="18"/>
      <c r="F28" s="18">
        <v>10000</v>
      </c>
    </row>
    <row r="29" customFormat="true" spans="2:6">
      <c r="B29" s="13">
        <v>21</v>
      </c>
      <c r="C29" s="13" t="s">
        <v>69</v>
      </c>
      <c r="D29" s="12" t="s">
        <v>90</v>
      </c>
      <c r="E29" s="18">
        <v>3000</v>
      </c>
      <c r="F29" s="18">
        <v>0</v>
      </c>
    </row>
    <row r="30" customFormat="true" spans="2:6">
      <c r="B30" s="13">
        <v>22</v>
      </c>
      <c r="C30" s="13" t="s">
        <v>69</v>
      </c>
      <c r="D30" s="12" t="s">
        <v>91</v>
      </c>
      <c r="E30" s="18"/>
      <c r="F30" s="18">
        <v>5000</v>
      </c>
    </row>
    <row r="31" customFormat="true" spans="2:6">
      <c r="B31" s="13">
        <v>23</v>
      </c>
      <c r="C31" s="13" t="s">
        <v>69</v>
      </c>
      <c r="D31" s="12" t="s">
        <v>92</v>
      </c>
      <c r="E31" s="18"/>
      <c r="F31" s="18">
        <v>45000</v>
      </c>
    </row>
    <row r="32" customFormat="true" spans="2:6">
      <c r="B32" s="13">
        <v>24</v>
      </c>
      <c r="C32" s="13" t="s">
        <v>69</v>
      </c>
      <c r="D32" s="12" t="s">
        <v>93</v>
      </c>
      <c r="E32" s="18"/>
      <c r="F32" s="18">
        <v>30000</v>
      </c>
    </row>
    <row r="33" customFormat="true" spans="2:6">
      <c r="B33" s="13">
        <v>25</v>
      </c>
      <c r="C33" s="13" t="s">
        <v>69</v>
      </c>
      <c r="D33" s="12" t="s">
        <v>94</v>
      </c>
      <c r="E33" s="18">
        <v>20000</v>
      </c>
      <c r="F33" s="18">
        <v>0</v>
      </c>
    </row>
    <row r="34" customFormat="true" ht="27" spans="2:6">
      <c r="B34" s="13">
        <v>26</v>
      </c>
      <c r="C34" s="13" t="s">
        <v>69</v>
      </c>
      <c r="D34" s="12" t="s">
        <v>95</v>
      </c>
      <c r="E34" s="18">
        <v>6000</v>
      </c>
      <c r="F34" s="18">
        <v>0</v>
      </c>
    </row>
    <row r="35" customFormat="true" spans="2:6">
      <c r="B35" s="13">
        <v>27</v>
      </c>
      <c r="C35" s="13" t="s">
        <v>69</v>
      </c>
      <c r="D35" s="12" t="s">
        <v>96</v>
      </c>
      <c r="E35" s="18">
        <v>4000</v>
      </c>
      <c r="F35" s="18">
        <v>0</v>
      </c>
    </row>
    <row r="36" customFormat="true" spans="2:6">
      <c r="B36" s="13">
        <v>28</v>
      </c>
      <c r="C36" s="13" t="s">
        <v>69</v>
      </c>
      <c r="D36" s="12" t="s">
        <v>97</v>
      </c>
      <c r="E36" s="18">
        <v>10000</v>
      </c>
      <c r="F36" s="18">
        <v>0</v>
      </c>
    </row>
    <row r="37" customFormat="true" spans="2:6">
      <c r="B37" s="13">
        <v>29</v>
      </c>
      <c r="C37" s="13" t="s">
        <v>69</v>
      </c>
      <c r="D37" s="12" t="s">
        <v>98</v>
      </c>
      <c r="E37" s="18">
        <v>3000</v>
      </c>
      <c r="F37" s="18">
        <v>0</v>
      </c>
    </row>
    <row r="38" customFormat="true" spans="2:6">
      <c r="B38" s="13">
        <v>30</v>
      </c>
      <c r="C38" s="13" t="s">
        <v>69</v>
      </c>
      <c r="D38" s="12" t="s">
        <v>99</v>
      </c>
      <c r="E38" s="18">
        <v>10100</v>
      </c>
      <c r="F38" s="18">
        <v>0</v>
      </c>
    </row>
    <row r="39" customFormat="true" spans="2:6">
      <c r="B39" s="13">
        <v>31</v>
      </c>
      <c r="C39" s="13" t="s">
        <v>69</v>
      </c>
      <c r="D39" s="12" t="s">
        <v>100</v>
      </c>
      <c r="E39" s="18">
        <v>31200</v>
      </c>
      <c r="F39" s="18">
        <v>0</v>
      </c>
    </row>
    <row r="40" customFormat="true" spans="2:6">
      <c r="B40" s="13">
        <v>32</v>
      </c>
      <c r="C40" s="13" t="s">
        <v>69</v>
      </c>
      <c r="D40" s="12" t="s">
        <v>101</v>
      </c>
      <c r="E40" s="18">
        <v>700</v>
      </c>
      <c r="F40" s="18">
        <v>0</v>
      </c>
    </row>
    <row r="41" spans="2:6">
      <c r="B41" s="1" t="s">
        <v>102</v>
      </c>
      <c r="C41" s="1"/>
      <c r="D41" s="1"/>
      <c r="E41" s="1"/>
      <c r="F41" s="1"/>
    </row>
  </sheetData>
  <mergeCells count="7">
    <mergeCell ref="B5:E5"/>
    <mergeCell ref="B6:E6"/>
    <mergeCell ref="E7:F7"/>
    <mergeCell ref="B41:F41"/>
    <mergeCell ref="B7:B8"/>
    <mergeCell ref="C7:C8"/>
    <mergeCell ref="D7:D8"/>
  </mergeCells>
  <pageMargins left="0.751388888888889" right="0.751388888888889" top="0.266666666666667" bottom="0.266666666666667" header="0" footer="0"/>
  <pageSetup paperSize="9" scale="82"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表1-1 地方政府债务限额调整情况表</vt:lpstr>
      <vt:lpstr>表1-2 地方政府新增债务限额资金安排表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uos</cp:lastModifiedBy>
  <dcterms:created xsi:type="dcterms:W3CDTF">2021-05-14T18:00:00Z</dcterms:created>
  <dcterms:modified xsi:type="dcterms:W3CDTF">2019-06-16T15:14:36Z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